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ine/Downloads/"/>
    </mc:Choice>
  </mc:AlternateContent>
  <xr:revisionPtr revIDLastSave="0" documentId="13_ncr:1_{1095384C-295F-1E4D-8844-63D93DDC14C5}" xr6:coauthVersionLast="47" xr6:coauthVersionMax="47" xr10:uidLastSave="{00000000-0000-0000-0000-000000000000}"/>
  <bookViews>
    <workbookView xWindow="20400" yWindow="9220" windowWidth="11260" windowHeight="8380" xr2:uid="{634E98CB-131C-1E4D-ACC6-E1A3B3A7E6AA}"/>
  </bookViews>
  <sheets>
    <sheet name="Sim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3" i="1" s="1"/>
  <c r="B14" i="1" l="1"/>
</calcChain>
</file>

<file path=xl/sharedStrings.xml><?xml version="1.0" encoding="utf-8"?>
<sst xmlns="http://schemas.openxmlformats.org/spreadsheetml/2006/main" count="15" uniqueCount="15">
  <si>
    <t>Yearly return</t>
  </si>
  <si>
    <t>Seller fees</t>
  </si>
  <si>
    <t>Yearly fees</t>
  </si>
  <si>
    <t>Profit % (carry)</t>
  </si>
  <si>
    <t>True-up payment</t>
  </si>
  <si>
    <t>Year 0</t>
  </si>
  <si>
    <t>Initial investment</t>
  </si>
  <si>
    <t>Year 1</t>
  </si>
  <si>
    <t>Year 2</t>
  </si>
  <si>
    <t>Year 3</t>
  </si>
  <si>
    <t>Year 4</t>
  </si>
  <si>
    <t>Year 5</t>
  </si>
  <si>
    <t>Year 6</t>
  </si>
  <si>
    <t>Profit after fees</t>
  </si>
  <si>
    <t>Return net of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</si>
</sst>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409]* #,##0.00_ ;_-[$$-409]* \-#,##0.00\ ;_-[$$-409]* &quot;-&quot;??_ ;_-@_ "/>
    <numFmt numFmtId="165" formatCode="_-[$$-409]* #,##0_ ;_-[$$-409]* \-#,##0\ ;_-[$$-409]* &quot;-&quot;??_ ;_-@_ "/>
    <numFmt numFmtId="166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2" borderId="0" xfId="0" applyFont="1" applyFill="1"/>
    <xf numFmtId="165" fontId="3" fillId="2" borderId="0" xfId="0" applyNumberFormat="1" applyFont="1" applyFill="1"/>
    <xf numFmtId="166" fontId="3" fillId="2" borderId="0" xfId="1" applyNumberFormat="1" applyFont="1" applyFill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5954-BD91-C949-A526-0DF6D5B6E86F}">
  <dimension ref="A1:F17"/>
  <sheetViews>
    <sheetView tabSelected="1" workbookViewId="0">
      <selection activeCell="B2" sqref="B2"/>
    </sheetView>
  </sheetViews>
  <sheetFormatPr baseColWidth="10" defaultRowHeight="16" x14ac:dyDescent="0.2"/>
  <cols>
    <col min="1" max="1" width="16.1640625" customWidth="1"/>
    <col min="2" max="2" width="12.83203125" customWidth="1"/>
    <col min="4" max="4" width="15" customWidth="1"/>
    <col min="5" max="5" width="11.33203125" customWidth="1"/>
    <col min="6" max="6" width="13.6640625" customWidth="1"/>
  </cols>
  <sheetData>
    <row r="1" spans="1:6" x14ac:dyDescent="0.2">
      <c r="B1" t="s">
        <v>0</v>
      </c>
      <c r="C1" t="s">
        <v>1</v>
      </c>
      <c r="D1" t="s">
        <v>4</v>
      </c>
      <c r="E1" t="s">
        <v>2</v>
      </c>
      <c r="F1" t="s">
        <v>3</v>
      </c>
    </row>
    <row r="2" spans="1:6" x14ac:dyDescent="0.2">
      <c r="B2" s="5">
        <v>0.13600000000000001</v>
      </c>
      <c r="C2" s="1">
        <v>0.05</v>
      </c>
      <c r="D2" s="1">
        <v>0.1</v>
      </c>
      <c r="E2" s="2">
        <v>1.4999999999999999E-2</v>
      </c>
      <c r="F2" s="1">
        <v>0.2</v>
      </c>
    </row>
    <row r="4" spans="1:6" x14ac:dyDescent="0.2">
      <c r="A4" t="s">
        <v>6</v>
      </c>
      <c r="B4" s="4">
        <v>1000</v>
      </c>
    </row>
    <row r="5" spans="1:6" x14ac:dyDescent="0.2">
      <c r="A5" t="s">
        <v>5</v>
      </c>
      <c r="B5" s="4">
        <f>B4*(100%-D2)</f>
        <v>900</v>
      </c>
    </row>
    <row r="6" spans="1:6" x14ac:dyDescent="0.2">
      <c r="A6" t="s">
        <v>7</v>
      </c>
      <c r="B6" s="4">
        <f>B5*(100%+$B$2-$E$2)</f>
        <v>1008.9000000000002</v>
      </c>
    </row>
    <row r="7" spans="1:6" x14ac:dyDescent="0.2">
      <c r="A7" t="s">
        <v>8</v>
      </c>
      <c r="B7" s="4">
        <f t="shared" ref="B7:B11" si="0">B6*(100%+$B$2-$E$2)</f>
        <v>1130.9769000000003</v>
      </c>
    </row>
    <row r="8" spans="1:6" x14ac:dyDescent="0.2">
      <c r="A8" t="s">
        <v>9</v>
      </c>
      <c r="B8" s="4">
        <f t="shared" si="0"/>
        <v>1267.8251049000007</v>
      </c>
    </row>
    <row r="9" spans="1:6" x14ac:dyDescent="0.2">
      <c r="A9" t="s">
        <v>10</v>
      </c>
      <c r="B9" s="4">
        <f t="shared" si="0"/>
        <v>1421.2319425929011</v>
      </c>
    </row>
    <row r="10" spans="1:6" x14ac:dyDescent="0.2">
      <c r="A10" t="s">
        <v>11</v>
      </c>
      <c r="B10" s="4">
        <f t="shared" si="0"/>
        <v>1593.2010076466424</v>
      </c>
    </row>
    <row r="11" spans="1:6" x14ac:dyDescent="0.2">
      <c r="A11" t="s">
        <v>12</v>
      </c>
      <c r="B11" s="4">
        <f t="shared" si="0"/>
        <v>1785.9783295718864</v>
      </c>
    </row>
    <row r="13" spans="1:6" x14ac:dyDescent="0.2">
      <c r="A13" s="6" t="s">
        <v>13</v>
      </c>
      <c r="B13" s="7">
        <f>(B11-B4)*(100%-F2)</f>
        <v>628.78266365750915</v>
      </c>
    </row>
    <row r="14" spans="1:6" x14ac:dyDescent="0.2">
      <c r="A14" s="6" t="s">
        <v>14</v>
      </c>
      <c r="B14" s="8">
        <f>(1+B13/B4)^(1/6)-1</f>
        <v>8.4702205071601977E-2</v>
      </c>
    </row>
    <row r="15" spans="1:6" x14ac:dyDescent="0.2">
      <c r="B15" s="3"/>
    </row>
    <row r="16" spans="1:6" x14ac:dyDescent="0.2">
      <c r="B16" s="3"/>
    </row>
    <row r="17" spans="2:2" x14ac:dyDescent="0.2">
      <c r="B17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2021-12-13T17:51:15Z</dcterms:created>
  <dcterms:modified xsi:type="dcterms:W3CDTF">2021-12-13T18:45:12Z</dcterms:modified>
</cp:coreProperties>
</file>